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ochoa\Documents\Universidades\UBA\75.50\Material\Induccion\"/>
    </mc:Choice>
  </mc:AlternateContent>
  <xr:revisionPtr revIDLastSave="0" documentId="13_ncr:1_{9649DBE9-79DD-44A9-87BD-70476AD5F36B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Induc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N16" i="1"/>
  <c r="N15" i="1"/>
  <c r="N14" i="1"/>
  <c r="N10" i="1"/>
  <c r="N20" i="1" s="1"/>
  <c r="N6" i="1"/>
  <c r="N11" i="1" s="1"/>
  <c r="N21" i="1" s="1"/>
  <c r="N5" i="1"/>
  <c r="I13" i="1"/>
  <c r="I12" i="1"/>
  <c r="I9" i="1"/>
  <c r="I8" i="1"/>
  <c r="I10" i="1" s="1"/>
  <c r="J6" i="1"/>
  <c r="J4" i="1"/>
  <c r="J5" i="1"/>
  <c r="N1" i="1"/>
  <c r="I14" i="1" l="1"/>
  <c r="N9" i="1"/>
  <c r="N19" i="1" s="1"/>
</calcChain>
</file>

<file path=xl/sharedStrings.xml><?xml version="1.0" encoding="utf-8"?>
<sst xmlns="http://schemas.openxmlformats.org/spreadsheetml/2006/main" count="101" uniqueCount="21">
  <si>
    <t>Estado</t>
  </si>
  <si>
    <t>Humedad</t>
  </si>
  <si>
    <t>Viento</t>
  </si>
  <si>
    <t>JuegoTenis</t>
  </si>
  <si>
    <t>Soleado</t>
  </si>
  <si>
    <t>Alta</t>
  </si>
  <si>
    <t>Leve</t>
  </si>
  <si>
    <t>No</t>
  </si>
  <si>
    <t>Fuerte</t>
  </si>
  <si>
    <t>Nublado</t>
  </si>
  <si>
    <t>Si</t>
  </si>
  <si>
    <t>Lluvia</t>
  </si>
  <si>
    <t>Normal</t>
  </si>
  <si>
    <t>Total</t>
  </si>
  <si>
    <t>SI</t>
  </si>
  <si>
    <t>NO</t>
  </si>
  <si>
    <t>Entropia del conjunto</t>
  </si>
  <si>
    <t>Entropia Subconjuntos</t>
  </si>
  <si>
    <t>Calculo de Ganancia</t>
  </si>
  <si>
    <t>Calculo L-Division</t>
  </si>
  <si>
    <t>Proporcion 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</si>
</sst>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164" fontId="4" fillId="5" borderId="0" xfId="0" applyNumberFormat="1" applyFont="1" applyFill="1"/>
    <xf numFmtId="164" fontId="0" fillId="0" borderId="0" xfId="0" applyNumberFormat="1"/>
    <xf numFmtId="164" fontId="4" fillId="0" borderId="0" xfId="0" applyNumberFormat="1" applyFont="1" applyFill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0" fillId="4" borderId="7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N6" sqref="N6"/>
    </sheetView>
  </sheetViews>
  <sheetFormatPr baseColWidth="10" defaultRowHeight="14.5" x14ac:dyDescent="0.35"/>
  <sheetData>
    <row r="1" spans="1:14" x14ac:dyDescent="0.35">
      <c r="A1" s="2" t="s">
        <v>0</v>
      </c>
      <c r="B1" s="2" t="s">
        <v>1</v>
      </c>
      <c r="C1" s="2" t="s">
        <v>2</v>
      </c>
      <c r="D1" s="2" t="s">
        <v>3</v>
      </c>
      <c r="F1" s="13" t="s">
        <v>14</v>
      </c>
      <c r="G1" s="14"/>
      <c r="H1" s="14"/>
      <c r="I1" s="15"/>
      <c r="J1" s="3">
        <v>10</v>
      </c>
      <c r="L1" s="9" t="s">
        <v>16</v>
      </c>
      <c r="N1" s="10">
        <f>-10/14*LOG((10/14),2)-4/14*LOG((4/14),2)</f>
        <v>0.863120568566631</v>
      </c>
    </row>
    <row r="2" spans="1:14" x14ac:dyDescent="0.35">
      <c r="A2" s="1" t="s">
        <v>11</v>
      </c>
      <c r="B2" s="1" t="s">
        <v>5</v>
      </c>
      <c r="C2" s="1" t="s">
        <v>8</v>
      </c>
      <c r="D2" s="1" t="s">
        <v>10</v>
      </c>
      <c r="F2" s="16" t="s">
        <v>15</v>
      </c>
      <c r="G2" s="17"/>
      <c r="H2" s="17"/>
      <c r="I2" s="18"/>
      <c r="J2" s="3">
        <v>4</v>
      </c>
    </row>
    <row r="3" spans="1:14" x14ac:dyDescent="0.35">
      <c r="A3" s="1" t="s">
        <v>9</v>
      </c>
      <c r="B3" s="1" t="s">
        <v>5</v>
      </c>
      <c r="C3" s="1" t="s">
        <v>8</v>
      </c>
      <c r="D3" s="1" t="s">
        <v>10</v>
      </c>
      <c r="F3" s="7" t="s">
        <v>0</v>
      </c>
      <c r="G3" s="6" t="s">
        <v>4</v>
      </c>
      <c r="H3" s="6" t="s">
        <v>9</v>
      </c>
      <c r="I3" s="6" t="s">
        <v>11</v>
      </c>
      <c r="J3" s="6" t="s">
        <v>13</v>
      </c>
      <c r="L3" s="8" t="s">
        <v>17</v>
      </c>
    </row>
    <row r="4" spans="1:14" x14ac:dyDescent="0.35">
      <c r="A4" s="1" t="s">
        <v>4</v>
      </c>
      <c r="B4" s="1" t="s">
        <v>5</v>
      </c>
      <c r="C4" s="1" t="s">
        <v>8</v>
      </c>
      <c r="D4" s="1" t="s">
        <v>7</v>
      </c>
      <c r="F4" s="5" t="s">
        <v>10</v>
      </c>
      <c r="G4" s="4">
        <v>2</v>
      </c>
      <c r="H4" s="4">
        <v>4</v>
      </c>
      <c r="I4" s="4">
        <v>4</v>
      </c>
      <c r="J4" s="3">
        <f>SUM(G4:I4)</f>
        <v>10</v>
      </c>
      <c r="L4" t="s">
        <v>0</v>
      </c>
      <c r="N4" s="10">
        <f>5/14*(-1/5*LOG((1/5),2)-4/5*LOG((4/5),2))+5/14*(-4/5*LOG((4/5),2)-1/5*LOG((1/5),2))</f>
        <v>0.51566292491954457</v>
      </c>
    </row>
    <row r="5" spans="1:14" x14ac:dyDescent="0.35">
      <c r="A5" s="1" t="s">
        <v>11</v>
      </c>
      <c r="B5" s="1" t="s">
        <v>12</v>
      </c>
      <c r="C5" s="1" t="s">
        <v>8</v>
      </c>
      <c r="D5" s="1" t="s">
        <v>7</v>
      </c>
      <c r="F5" s="5" t="s">
        <v>7</v>
      </c>
      <c r="G5" s="4">
        <v>3</v>
      </c>
      <c r="H5" s="4">
        <v>0</v>
      </c>
      <c r="I5" s="4">
        <v>1</v>
      </c>
      <c r="J5" s="3">
        <f>SUM(G5:I5)</f>
        <v>4</v>
      </c>
      <c r="L5" t="s">
        <v>1</v>
      </c>
      <c r="N5" s="10">
        <f>7/14*(-4/7*LOG(4/7,2)-3/7*LOG(3/7,2))+7/14*(-6/7*LOG(6/7,2)-1/7*LOG(1/7,2))</f>
        <v>0.78845045730828955</v>
      </c>
    </row>
    <row r="6" spans="1:14" x14ac:dyDescent="0.35">
      <c r="A6" s="1" t="s">
        <v>9</v>
      </c>
      <c r="B6" s="1" t="s">
        <v>12</v>
      </c>
      <c r="C6" s="1" t="s">
        <v>8</v>
      </c>
      <c r="D6" s="1" t="s">
        <v>10</v>
      </c>
      <c r="F6" s="5" t="s">
        <v>13</v>
      </c>
      <c r="G6" s="4">
        <v>5</v>
      </c>
      <c r="H6" s="4">
        <v>4</v>
      </c>
      <c r="I6" s="4">
        <v>5</v>
      </c>
      <c r="J6" s="3">
        <f>SUM(G6:I6)</f>
        <v>14</v>
      </c>
      <c r="L6" t="s">
        <v>2</v>
      </c>
      <c r="N6" s="10">
        <f>8/14*(-6/8*LOG(6/8,2)-2/8*LOG(2/8,2))+6/14*(-4/6*LOG(4/6,2)-2/6*LOG(2/6,2))</f>
        <v>0.8571428571428571</v>
      </c>
    </row>
    <row r="7" spans="1:14" x14ac:dyDescent="0.35">
      <c r="A7" s="1" t="s">
        <v>4</v>
      </c>
      <c r="B7" s="1" t="s">
        <v>12</v>
      </c>
      <c r="C7" s="1" t="s">
        <v>8</v>
      </c>
      <c r="D7" s="1" t="s">
        <v>10</v>
      </c>
      <c r="F7" s="7" t="s">
        <v>1</v>
      </c>
      <c r="G7" s="6" t="s">
        <v>5</v>
      </c>
      <c r="H7" s="6" t="s">
        <v>12</v>
      </c>
      <c r="I7" s="6" t="s">
        <v>13</v>
      </c>
    </row>
    <row r="8" spans="1:14" x14ac:dyDescent="0.35">
      <c r="A8" s="1" t="s">
        <v>11</v>
      </c>
      <c r="B8" s="1" t="s">
        <v>5</v>
      </c>
      <c r="C8" s="1" t="s">
        <v>6</v>
      </c>
      <c r="D8" s="1" t="s">
        <v>10</v>
      </c>
      <c r="F8" s="5" t="s">
        <v>10</v>
      </c>
      <c r="G8" s="4">
        <v>4</v>
      </c>
      <c r="H8" s="4">
        <v>6</v>
      </c>
      <c r="I8" s="3">
        <f>SUM(G8:H8)</f>
        <v>10</v>
      </c>
      <c r="L8" s="8" t="s">
        <v>18</v>
      </c>
    </row>
    <row r="9" spans="1:14" x14ac:dyDescent="0.35">
      <c r="A9" s="1" t="s">
        <v>9</v>
      </c>
      <c r="B9" s="1" t="s">
        <v>5</v>
      </c>
      <c r="C9" s="1" t="s">
        <v>6</v>
      </c>
      <c r="D9" s="1" t="s">
        <v>10</v>
      </c>
      <c r="F9" s="5" t="s">
        <v>7</v>
      </c>
      <c r="G9" s="4">
        <v>3</v>
      </c>
      <c r="H9" s="4">
        <v>1</v>
      </c>
      <c r="I9" s="3">
        <f>SUM(G9:H9)</f>
        <v>4</v>
      </c>
      <c r="L9" t="s">
        <v>0</v>
      </c>
      <c r="N9" s="10">
        <f>N1-N4</f>
        <v>0.34745764364708642</v>
      </c>
    </row>
    <row r="10" spans="1:14" x14ac:dyDescent="0.35">
      <c r="A10" s="1" t="s">
        <v>4</v>
      </c>
      <c r="B10" s="1" t="s">
        <v>5</v>
      </c>
      <c r="C10" s="1" t="s">
        <v>6</v>
      </c>
      <c r="D10" s="1" t="s">
        <v>7</v>
      </c>
      <c r="F10" s="5" t="s">
        <v>13</v>
      </c>
      <c r="G10" s="4">
        <v>7</v>
      </c>
      <c r="H10" s="4">
        <v>7</v>
      </c>
      <c r="I10" s="3">
        <f>SUM(I8:I9)</f>
        <v>14</v>
      </c>
      <c r="L10" t="s">
        <v>1</v>
      </c>
      <c r="N10" s="10">
        <f>N1-N5</f>
        <v>7.4670111258341443E-2</v>
      </c>
    </row>
    <row r="11" spans="1:14" x14ac:dyDescent="0.35">
      <c r="A11" s="1" t="s">
        <v>4</v>
      </c>
      <c r="B11" s="1" t="s">
        <v>5</v>
      </c>
      <c r="C11" s="1" t="s">
        <v>6</v>
      </c>
      <c r="D11" s="1" t="s">
        <v>7</v>
      </c>
      <c r="F11" s="7" t="s">
        <v>2</v>
      </c>
      <c r="G11" s="6" t="s">
        <v>6</v>
      </c>
      <c r="H11" s="6" t="s">
        <v>8</v>
      </c>
      <c r="I11" s="6" t="s">
        <v>13</v>
      </c>
      <c r="L11" t="s">
        <v>2</v>
      </c>
      <c r="N11" s="10">
        <f>N1-N6</f>
        <v>5.9777114237739015E-3</v>
      </c>
    </row>
    <row r="12" spans="1:14" x14ac:dyDescent="0.35">
      <c r="A12" s="1" t="s">
        <v>11</v>
      </c>
      <c r="B12" s="1" t="s">
        <v>12</v>
      </c>
      <c r="C12" s="1" t="s">
        <v>6</v>
      </c>
      <c r="D12" s="1" t="s">
        <v>10</v>
      </c>
      <c r="F12" s="5" t="s">
        <v>10</v>
      </c>
      <c r="G12" s="4">
        <v>6</v>
      </c>
      <c r="H12" s="4">
        <v>4</v>
      </c>
      <c r="I12" s="3">
        <f>SUM(G12:H12)</f>
        <v>10</v>
      </c>
    </row>
    <row r="13" spans="1:14" x14ac:dyDescent="0.35">
      <c r="A13" s="1" t="s">
        <v>11</v>
      </c>
      <c r="B13" s="1" t="s">
        <v>12</v>
      </c>
      <c r="C13" s="1" t="s">
        <v>6</v>
      </c>
      <c r="D13" s="1" t="s">
        <v>10</v>
      </c>
      <c r="F13" s="5" t="s">
        <v>7</v>
      </c>
      <c r="G13" s="4">
        <v>2</v>
      </c>
      <c r="H13" s="4">
        <v>2</v>
      </c>
      <c r="I13" s="3">
        <f>SUM(G13:H13)</f>
        <v>4</v>
      </c>
      <c r="L13" s="8" t="s">
        <v>19</v>
      </c>
    </row>
    <row r="14" spans="1:14" x14ac:dyDescent="0.35">
      <c r="A14" s="1" t="s">
        <v>9</v>
      </c>
      <c r="B14" s="1" t="s">
        <v>12</v>
      </c>
      <c r="C14" s="1" t="s">
        <v>6</v>
      </c>
      <c r="D14" s="1" t="s">
        <v>10</v>
      </c>
      <c r="F14" s="5" t="s">
        <v>13</v>
      </c>
      <c r="G14" s="4">
        <v>8</v>
      </c>
      <c r="H14" s="4">
        <v>6</v>
      </c>
      <c r="I14" s="3">
        <f>SUM(I12:I13)</f>
        <v>14</v>
      </c>
      <c r="L14" t="s">
        <v>0</v>
      </c>
      <c r="N14" s="10">
        <f>(-5/14*LOG((5/14),2))-(4/14*LOG((4/14),2))-(5/14*LOG((5/14),2))</f>
        <v>1.5774062828523452</v>
      </c>
    </row>
    <row r="15" spans="1:14" x14ac:dyDescent="0.35">
      <c r="A15" s="1" t="s">
        <v>4</v>
      </c>
      <c r="B15" s="1" t="s">
        <v>12</v>
      </c>
      <c r="C15" s="1" t="s">
        <v>6</v>
      </c>
      <c r="D15" s="1" t="s">
        <v>10</v>
      </c>
      <c r="L15" t="s">
        <v>1</v>
      </c>
      <c r="N15" s="10">
        <f>(-7/14*LOG((7/14),2))-(7/14*LOG((7/14),2))</f>
        <v>1</v>
      </c>
    </row>
    <row r="16" spans="1:14" x14ac:dyDescent="0.35">
      <c r="L16" t="s">
        <v>2</v>
      </c>
      <c r="N16" s="10">
        <f>(-8/14*LOG((8/14),2))-(6/14*LOG((6/14),2))</f>
        <v>0.98522813603425163</v>
      </c>
    </row>
    <row r="17" spans="12:14" x14ac:dyDescent="0.35">
      <c r="N17" s="11"/>
    </row>
    <row r="18" spans="12:14" x14ac:dyDescent="0.35">
      <c r="L18" s="8" t="s">
        <v>20</v>
      </c>
    </row>
    <row r="19" spans="12:14" x14ac:dyDescent="0.35">
      <c r="L19" t="s">
        <v>0</v>
      </c>
      <c r="N19" s="10">
        <f>N9/N14</f>
        <v>0.22027149721934419</v>
      </c>
    </row>
    <row r="20" spans="12:14" x14ac:dyDescent="0.35">
      <c r="L20" t="s">
        <v>1</v>
      </c>
      <c r="N20" s="10">
        <f t="shared" ref="N20:N21" si="0">N10/N15</f>
        <v>7.4670111258341443E-2</v>
      </c>
    </row>
    <row r="21" spans="12:14" x14ac:dyDescent="0.35">
      <c r="L21" t="s">
        <v>2</v>
      </c>
      <c r="N21" s="10">
        <f t="shared" si="0"/>
        <v>6.0673373050788362E-3</v>
      </c>
    </row>
    <row r="36" spans="4:5" x14ac:dyDescent="0.35">
      <c r="D36" s="12"/>
      <c r="E36" s="12"/>
    </row>
  </sheetData>
  <sortState xmlns:xlrd2="http://schemas.microsoft.com/office/spreadsheetml/2017/richdata2" ref="A2:D15">
    <sortCondition ref="C2:C15"/>
  </sortState>
  <mergeCells count="2">
    <mergeCell ref="F1:I1"/>
    <mergeCell ref="F2:I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Alejandra Ochoa</dc:creator>
  <cp:lastModifiedBy>María Alejandra Ochoa</cp:lastModifiedBy>
  <dcterms:created xsi:type="dcterms:W3CDTF">2018-09-24T15:14:12Z</dcterms:created>
  <dcterms:modified xsi:type="dcterms:W3CDTF">2020-12-07T21:46:31Z</dcterms:modified>
</cp:coreProperties>
</file>